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GENÇ B ERKEK BASKE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16" i="1"/>
  <c r="C9" i="1"/>
  <c r="K19" i="1" s="1"/>
  <c r="C8" i="1"/>
  <c r="K18" i="1" s="1"/>
  <c r="C7" i="1"/>
  <c r="K23" i="1" s="1"/>
  <c r="C6" i="1"/>
  <c r="K15" i="1" s="1"/>
  <c r="C5" i="1"/>
  <c r="K17" i="1" s="1"/>
  <c r="L2" i="1"/>
  <c r="K21" i="1" l="1"/>
  <c r="K14" i="1"/>
  <c r="K22" i="1"/>
</calcChain>
</file>

<file path=xl/sharedStrings.xml><?xml version="1.0" encoding="utf-8"?>
<sst xmlns="http://schemas.openxmlformats.org/spreadsheetml/2006/main" count="64" uniqueCount="49">
  <si>
    <t>2022 - 2023</t>
  </si>
  <si>
    <t>ÖĞRETİM YILI</t>
  </si>
  <si>
    <t>GENÇ B</t>
  </si>
  <si>
    <t>ERKEK</t>
  </si>
  <si>
    <t>BASKETBOL</t>
  </si>
  <si>
    <t>FİKSTÜRÜ</t>
  </si>
  <si>
    <t>TAKIMLAR</t>
  </si>
  <si>
    <t>KURA SONUCU</t>
  </si>
  <si>
    <t>A1</t>
  </si>
  <si>
    <t>A2</t>
  </si>
  <si>
    <t>A3</t>
  </si>
  <si>
    <t>A4</t>
  </si>
  <si>
    <t>A5</t>
  </si>
  <si>
    <t>ANASAYFA</t>
  </si>
  <si>
    <t>1-</t>
  </si>
  <si>
    <t xml:space="preserve">BU HÜCRELERE KURA ÇEKİMİNE KATILACAK </t>
  </si>
  <si>
    <t>ÖZEL BAHÇEŞEHİR AND.LİS.</t>
  </si>
  <si>
    <t>A GRUBU</t>
  </si>
  <si>
    <t>2-</t>
  </si>
  <si>
    <t>OLAN TAKIMLARI YAZINIZ, KURASINI ÇEKEN TAKIMI</t>
  </si>
  <si>
    <t>BAŞÖĞRETMEN AND.LİS.</t>
  </si>
  <si>
    <t>3-</t>
  </si>
  <si>
    <t>SAĞDAKİ KURA SONUCU ALANINA YAPIŞTIRINIZ</t>
  </si>
  <si>
    <t>ÖZEL BİLGİ AND.LİS.</t>
  </si>
  <si>
    <t>4-</t>
  </si>
  <si>
    <t>ÖZEL TED AND.LİS.</t>
  </si>
  <si>
    <t>5-</t>
  </si>
  <si>
    <t>ŞEHİT ABDULLAH TAYYİP OLÇOK AND.LİS.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</si>
  <si>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</si>
  <si>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</si>
  <si>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</si>
  <si>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</si>
  <si>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</si>
  <si>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</si>
  <si>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</si>
  <si>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</si>
  <si>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A5-A3</t>
  </si>
  <si>
    <t>A1-A2</t>
  </si>
  <si>
    <t>3.MAÇLAR</t>
  </si>
  <si>
    <t>A4-A2</t>
  </si>
  <si>
    <t>A5-A1</t>
  </si>
  <si>
    <t>4.MAÇLAR</t>
  </si>
  <si>
    <t>A3-A1</t>
  </si>
  <si>
    <t>A4-A5</t>
  </si>
  <si>
    <t>5.MAÇLAR</t>
  </si>
  <si>
    <t>A2-A5</t>
  </si>
  <si>
    <t>A3-A4</t>
  </si>
  <si>
    <t>MAÇ</t>
  </si>
  <si>
    <t>TAKIMLAR
(Atatürk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</si>
</sst>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1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textRotation="90"/>
    </xf>
    <xf numFmtId="0" fontId="5" fillId="6" borderId="18" xfId="0" applyFont="1" applyFill="1" applyBorder="1" applyAlignment="1">
      <alignment horizontal="center" vertical="center" textRotation="90"/>
    </xf>
    <xf numFmtId="0" fontId="5" fillId="6" borderId="21" xfId="0" applyFont="1" applyFill="1" applyBorder="1" applyAlignment="1">
      <alignment horizontal="center" vertical="center" textRotation="90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3"/>
  <sheetViews>
    <sheetView tabSelected="1" zoomScaleNormal="100" workbookViewId="0">
      <selection activeCell="B3" sqref="B3"/>
    </sheetView>
  </sheetViews>
  <sheetFormatPr defaultColWidth="3.7109375" defaultRowHeight="15" x14ac:dyDescent="0.25"/>
  <cols>
    <col min="1" max="1" width="3.7109375" style="3"/>
    <col min="5" max="5" width="10.42578125" customWidth="1"/>
    <col min="28" max="28" width="8.140625" customWidth="1"/>
    <col min="31" max="31" width="40.7109375" customWidth="1"/>
    <col min="33" max="33" width="40.7109375" customWidth="1"/>
  </cols>
  <sheetData>
    <row r="1" spans="1:59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9" t="s">
        <v>1</v>
      </c>
      <c r="K1" s="19"/>
      <c r="L1" s="19"/>
      <c r="M1" s="19"/>
      <c r="N1" s="19"/>
      <c r="O1" s="19"/>
      <c r="P1" s="19" t="s">
        <v>2</v>
      </c>
      <c r="Q1" s="19"/>
      <c r="R1" s="19"/>
      <c r="S1" s="19"/>
      <c r="T1" s="19"/>
      <c r="U1" s="20" t="s">
        <v>3</v>
      </c>
      <c r="V1" s="20"/>
      <c r="W1" s="20"/>
      <c r="X1" s="20"/>
      <c r="Y1" s="20"/>
      <c r="Z1" s="1"/>
      <c r="AA1" s="1"/>
      <c r="AB1" s="1"/>
    </row>
    <row r="2" spans="1:59" ht="15.75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 t="str">
        <f>[1]ANASAYFA!Q11</f>
        <v>İL BİRİNCİLİĞİ</v>
      </c>
      <c r="M2" s="19"/>
      <c r="N2" s="19"/>
      <c r="O2" s="19"/>
      <c r="P2" s="19"/>
      <c r="Q2" s="19"/>
      <c r="R2" s="19"/>
      <c r="S2" s="19"/>
      <c r="T2" s="20" t="s">
        <v>5</v>
      </c>
      <c r="U2" s="20"/>
      <c r="V2" s="20"/>
      <c r="W2" s="20"/>
      <c r="X2" s="20"/>
      <c r="Y2" s="2"/>
      <c r="Z2" s="1"/>
      <c r="AA2" s="1"/>
      <c r="AB2" s="1"/>
      <c r="AD2" s="31" t="s">
        <v>6</v>
      </c>
      <c r="AE2" s="31"/>
      <c r="AF2" s="32" t="s">
        <v>7</v>
      </c>
      <c r="AG2" s="32"/>
      <c r="AJ2" s="33" t="s">
        <v>8</v>
      </c>
      <c r="AK2" s="33"/>
      <c r="AL2" s="33"/>
      <c r="AM2" s="33"/>
      <c r="AN2" s="33" t="s">
        <v>9</v>
      </c>
      <c r="AO2" s="33"/>
      <c r="AP2" s="33"/>
      <c r="AQ2" s="33"/>
      <c r="AR2" s="33" t="s">
        <v>10</v>
      </c>
      <c r="AS2" s="33"/>
      <c r="AT2" s="33"/>
      <c r="AU2" s="33"/>
      <c r="AV2" s="33" t="s">
        <v>11</v>
      </c>
      <c r="AW2" s="33"/>
      <c r="AX2" s="33"/>
      <c r="AY2" s="33"/>
      <c r="AZ2" s="33" t="s">
        <v>12</v>
      </c>
      <c r="BA2" s="33"/>
      <c r="BB2" s="33"/>
      <c r="BC2" s="33"/>
      <c r="BD2" s="21"/>
      <c r="BE2" s="21"/>
      <c r="BF2" s="21"/>
      <c r="BG2" s="21"/>
    </row>
    <row r="3" spans="1:59" ht="16.5" thickBot="1" x14ac:dyDescent="0.3">
      <c r="Y3" s="22" t="s">
        <v>13</v>
      </c>
      <c r="Z3" s="22"/>
      <c r="AA3" s="22"/>
      <c r="AB3" s="22"/>
      <c r="AD3" s="4" t="s">
        <v>14</v>
      </c>
      <c r="AE3" s="5" t="s">
        <v>15</v>
      </c>
      <c r="AF3" s="6" t="s">
        <v>8</v>
      </c>
      <c r="AG3" s="7" t="s">
        <v>16</v>
      </c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21"/>
      <c r="BE3" s="21"/>
      <c r="BF3" s="21"/>
      <c r="BG3" s="21"/>
    </row>
    <row r="4" spans="1:59" ht="15" customHeight="1" thickBot="1" x14ac:dyDescent="0.3">
      <c r="B4" s="23" t="s">
        <v>17</v>
      </c>
      <c r="C4" s="24"/>
      <c r="D4" s="24"/>
      <c r="E4" s="24"/>
      <c r="F4" s="24"/>
      <c r="G4" s="24"/>
      <c r="H4" s="24"/>
      <c r="I4" s="24"/>
      <c r="J4" s="25"/>
      <c r="L4" s="26"/>
      <c r="M4" s="26"/>
      <c r="N4" s="26"/>
      <c r="O4" s="26"/>
      <c r="P4" s="26"/>
      <c r="Q4" s="26"/>
      <c r="R4" s="26"/>
      <c r="S4" s="26"/>
      <c r="U4" s="26"/>
      <c r="V4" s="26"/>
      <c r="W4" s="26"/>
      <c r="X4" s="26"/>
      <c r="Y4" s="26"/>
      <c r="Z4" s="26"/>
      <c r="AA4" s="26"/>
      <c r="AB4" s="26"/>
      <c r="AD4" s="4" t="s">
        <v>18</v>
      </c>
      <c r="AE4" s="5" t="s">
        <v>19</v>
      </c>
      <c r="AF4" s="6" t="s">
        <v>9</v>
      </c>
      <c r="AG4" s="7" t="s">
        <v>20</v>
      </c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21"/>
      <c r="BE4" s="21"/>
      <c r="BF4" s="21"/>
      <c r="BG4" s="21"/>
    </row>
    <row r="5" spans="1:59" x14ac:dyDescent="0.25">
      <c r="B5" s="8" t="s">
        <v>14</v>
      </c>
      <c r="C5" s="27" t="str">
        <f>AG3</f>
        <v>ÖZEL BAHÇEŞEHİR AND.LİS.</v>
      </c>
      <c r="D5" s="27"/>
      <c r="E5" s="27"/>
      <c r="F5" s="27"/>
      <c r="G5" s="27"/>
      <c r="H5" s="27"/>
      <c r="I5" s="27"/>
      <c r="J5" s="28"/>
      <c r="AD5" s="4" t="s">
        <v>21</v>
      </c>
      <c r="AE5" s="5" t="s">
        <v>22</v>
      </c>
      <c r="AF5" s="6" t="s">
        <v>10</v>
      </c>
      <c r="AG5" s="7" t="s">
        <v>23</v>
      </c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21"/>
      <c r="BE5" s="21"/>
      <c r="BF5" s="21"/>
      <c r="BG5" s="21"/>
    </row>
    <row r="6" spans="1:59" x14ac:dyDescent="0.25">
      <c r="B6" s="9" t="s">
        <v>18</v>
      </c>
      <c r="C6" s="29" t="str">
        <f>AG4</f>
        <v>BAŞÖĞRETMEN AND.LİS.</v>
      </c>
      <c r="D6" s="29"/>
      <c r="E6" s="29"/>
      <c r="F6" s="29"/>
      <c r="G6" s="29"/>
      <c r="H6" s="29"/>
      <c r="I6" s="29"/>
      <c r="J6" s="30"/>
      <c r="AD6" s="4" t="s">
        <v>24</v>
      </c>
      <c r="AE6" s="5"/>
      <c r="AF6" s="6" t="s">
        <v>11</v>
      </c>
      <c r="AG6" s="7" t="s">
        <v>25</v>
      </c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21"/>
      <c r="BE6" s="21"/>
      <c r="BF6" s="21"/>
      <c r="BG6" s="21"/>
    </row>
    <row r="7" spans="1:59" x14ac:dyDescent="0.25">
      <c r="B7" s="9" t="s">
        <v>21</v>
      </c>
      <c r="C7" s="29" t="str">
        <f>AG5</f>
        <v>ÖZEL BİLGİ AND.LİS.</v>
      </c>
      <c r="D7" s="29"/>
      <c r="E7" s="29"/>
      <c r="F7" s="29"/>
      <c r="G7" s="29"/>
      <c r="H7" s="29"/>
      <c r="I7" s="29"/>
      <c r="J7" s="30"/>
      <c r="AD7" s="4" t="s">
        <v>26</v>
      </c>
      <c r="AE7" s="5"/>
      <c r="AF7" s="6" t="s">
        <v>12</v>
      </c>
      <c r="AG7" s="7" t="s">
        <v>27</v>
      </c>
    </row>
    <row r="8" spans="1:59" x14ac:dyDescent="0.25">
      <c r="B8" s="9" t="s">
        <v>24</v>
      </c>
      <c r="C8" s="29" t="str">
        <f>AG6</f>
        <v>ÖZEL TED AND.LİS.</v>
      </c>
      <c r="D8" s="29"/>
      <c r="E8" s="29"/>
      <c r="F8" s="29"/>
      <c r="G8" s="29"/>
      <c r="H8" s="29"/>
      <c r="I8" s="29"/>
      <c r="J8" s="30"/>
    </row>
    <row r="9" spans="1:59" ht="15" customHeight="1" thickBot="1" x14ac:dyDescent="0.3">
      <c r="B9" s="10" t="s">
        <v>26</v>
      </c>
      <c r="C9" s="51" t="str">
        <f>AG7</f>
        <v>ŞEHİT ABDULLAH TAYYİP OLÇOK AND.LİS.</v>
      </c>
      <c r="D9" s="51"/>
      <c r="E9" s="51"/>
      <c r="F9" s="51"/>
      <c r="G9" s="51"/>
      <c r="H9" s="51"/>
      <c r="I9" s="51"/>
      <c r="J9" s="52"/>
    </row>
    <row r="10" spans="1:59" ht="15" customHeight="1" thickBot="1" x14ac:dyDescent="0.3">
      <c r="B10" s="3"/>
      <c r="C10" s="11"/>
      <c r="D10" s="11"/>
      <c r="E10" s="11"/>
      <c r="F10" s="11"/>
      <c r="G10" s="11"/>
      <c r="H10" s="11"/>
      <c r="I10" s="11"/>
      <c r="J10" s="11"/>
    </row>
    <row r="11" spans="1:59" ht="15.75" x14ac:dyDescent="0.25">
      <c r="A11" s="34" t="s">
        <v>28</v>
      </c>
      <c r="B11" s="37" t="s">
        <v>47</v>
      </c>
      <c r="C11" s="38"/>
      <c r="D11" s="39"/>
      <c r="E11" s="12"/>
      <c r="F11" s="37" t="s">
        <v>30</v>
      </c>
      <c r="G11" s="39"/>
      <c r="H11" s="37" t="s">
        <v>31</v>
      </c>
      <c r="I11" s="38"/>
      <c r="J11" s="39"/>
      <c r="K11" s="53" t="s">
        <v>48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9"/>
    </row>
    <row r="12" spans="1:59" ht="15.75" x14ac:dyDescent="0.25">
      <c r="A12" s="35"/>
      <c r="B12" s="40"/>
      <c r="C12" s="41"/>
      <c r="D12" s="42"/>
      <c r="E12" s="13" t="s">
        <v>29</v>
      </c>
      <c r="F12" s="40"/>
      <c r="G12" s="42"/>
      <c r="H12" s="40"/>
      <c r="I12" s="41"/>
      <c r="J12" s="42"/>
      <c r="K12" s="40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</row>
    <row r="13" spans="1:59" ht="16.5" thickBot="1" x14ac:dyDescent="0.3">
      <c r="A13" s="36"/>
      <c r="B13" s="43"/>
      <c r="C13" s="44"/>
      <c r="D13" s="45"/>
      <c r="E13" s="14"/>
      <c r="F13" s="43"/>
      <c r="G13" s="45"/>
      <c r="H13" s="43"/>
      <c r="I13" s="44"/>
      <c r="J13" s="45"/>
      <c r="K13" s="43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5"/>
    </row>
    <row r="14" spans="1:59" x14ac:dyDescent="0.25">
      <c r="A14" s="8">
        <v>1</v>
      </c>
      <c r="B14" s="54" t="s">
        <v>32</v>
      </c>
      <c r="C14" s="54"/>
      <c r="D14" s="54"/>
      <c r="E14" s="15">
        <v>45048</v>
      </c>
      <c r="F14" s="55">
        <v>0.41666666666666669</v>
      </c>
      <c r="G14" s="54"/>
      <c r="H14" s="56" t="s">
        <v>33</v>
      </c>
      <c r="I14" s="56"/>
      <c r="J14" s="56"/>
      <c r="K14" s="57" t="str">
        <f>CONCATENATE(C5," ","-"," ",C8)</f>
        <v>ÖZEL BAHÇEŞEHİR AND.LİS. - ÖZEL TED AND.LİS.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8"/>
    </row>
    <row r="15" spans="1:59" x14ac:dyDescent="0.25">
      <c r="A15" s="9">
        <v>2</v>
      </c>
      <c r="B15" s="46" t="s">
        <v>32</v>
      </c>
      <c r="C15" s="46"/>
      <c r="D15" s="46"/>
      <c r="E15" s="16">
        <v>45048</v>
      </c>
      <c r="F15" s="47">
        <v>0.47916666666666669</v>
      </c>
      <c r="G15" s="46"/>
      <c r="H15" s="48" t="s">
        <v>34</v>
      </c>
      <c r="I15" s="48"/>
      <c r="J15" s="48"/>
      <c r="K15" s="49" t="str">
        <f>CONCATENATE(C6," ","-"," ",C7)</f>
        <v>BAŞÖĞRETMEN AND.LİS. - ÖZEL BİLGİ AND.LİS.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50"/>
    </row>
    <row r="16" spans="1:59" x14ac:dyDescent="0.25">
      <c r="A16" s="9">
        <v>3</v>
      </c>
      <c r="B16" s="46" t="s">
        <v>35</v>
      </c>
      <c r="C16" s="46"/>
      <c r="D16" s="46"/>
      <c r="E16" s="16">
        <v>45050</v>
      </c>
      <c r="F16" s="47">
        <v>0.41666666666666669</v>
      </c>
      <c r="G16" s="46"/>
      <c r="H16" s="48" t="s">
        <v>36</v>
      </c>
      <c r="I16" s="48"/>
      <c r="J16" s="48"/>
      <c r="K16" s="49" t="str">
        <f>CONCATENATE(C9," ","-"," ",C7)</f>
        <v>ŞEHİT ABDULLAH TAYYİP OLÇOK AND.LİS. - ÖZEL BİLGİ AND.LİS.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50"/>
    </row>
    <row r="17" spans="1:28" x14ac:dyDescent="0.25">
      <c r="A17" s="9">
        <v>4</v>
      </c>
      <c r="B17" s="46" t="s">
        <v>35</v>
      </c>
      <c r="C17" s="46"/>
      <c r="D17" s="46"/>
      <c r="E17" s="16">
        <v>45050</v>
      </c>
      <c r="F17" s="47">
        <v>0.47916666666666669</v>
      </c>
      <c r="G17" s="46"/>
      <c r="H17" s="48" t="s">
        <v>37</v>
      </c>
      <c r="I17" s="48"/>
      <c r="J17" s="48"/>
      <c r="K17" s="49" t="str">
        <f>CONCATENATE(C5," ","-"," ",C6)</f>
        <v>ÖZEL BAHÇEŞEHİR AND.LİS. - BAŞÖĞRETMEN AND.LİS.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50"/>
    </row>
    <row r="18" spans="1:28" x14ac:dyDescent="0.25">
      <c r="A18" s="9">
        <v>5</v>
      </c>
      <c r="B18" s="46" t="s">
        <v>38</v>
      </c>
      <c r="C18" s="46"/>
      <c r="D18" s="46"/>
      <c r="E18" s="16">
        <v>45054</v>
      </c>
      <c r="F18" s="47">
        <v>0.41666666666666669</v>
      </c>
      <c r="G18" s="46"/>
      <c r="H18" s="48" t="s">
        <v>39</v>
      </c>
      <c r="I18" s="48"/>
      <c r="J18" s="48"/>
      <c r="K18" s="49" t="str">
        <f>CONCATENATE(C8," ","-"," ",C6)</f>
        <v>ÖZEL TED AND.LİS. - BAŞÖĞRETMEN AND.LİS.</v>
      </c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50"/>
    </row>
    <row r="19" spans="1:28" x14ac:dyDescent="0.25">
      <c r="A19" s="9">
        <v>6</v>
      </c>
      <c r="B19" s="46" t="s">
        <v>38</v>
      </c>
      <c r="C19" s="46"/>
      <c r="D19" s="46"/>
      <c r="E19" s="16">
        <v>45054</v>
      </c>
      <c r="F19" s="47">
        <v>0.47916666666666669</v>
      </c>
      <c r="G19" s="46"/>
      <c r="H19" s="48" t="s">
        <v>40</v>
      </c>
      <c r="I19" s="48"/>
      <c r="J19" s="48"/>
      <c r="K19" s="49" t="str">
        <f>CONCATENATE(C9," ","-"," ",C5)</f>
        <v>ŞEHİT ABDULLAH TAYYİP OLÇOK AND.LİS. - ÖZEL BAHÇEŞEHİR AND.LİS.</v>
      </c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50"/>
    </row>
    <row r="20" spans="1:28" x14ac:dyDescent="0.25">
      <c r="A20" s="9">
        <v>7</v>
      </c>
      <c r="B20" s="46" t="s">
        <v>41</v>
      </c>
      <c r="C20" s="46"/>
      <c r="D20" s="46"/>
      <c r="E20" s="16">
        <v>45056</v>
      </c>
      <c r="F20" s="47">
        <v>0.41666666666666669</v>
      </c>
      <c r="G20" s="46"/>
      <c r="H20" s="48" t="s">
        <v>42</v>
      </c>
      <c r="I20" s="48"/>
      <c r="J20" s="48"/>
      <c r="K20" s="49" t="str">
        <f>CONCATENATE(C7," ","-"," ",C5)</f>
        <v>ÖZEL BİLGİ AND.LİS. - ÖZEL BAHÇEŞEHİR AND.LİS.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50"/>
    </row>
    <row r="21" spans="1:28" x14ac:dyDescent="0.25">
      <c r="A21" s="9">
        <v>8</v>
      </c>
      <c r="B21" s="46" t="s">
        <v>41</v>
      </c>
      <c r="C21" s="46"/>
      <c r="D21" s="46"/>
      <c r="E21" s="16">
        <v>45056</v>
      </c>
      <c r="F21" s="47">
        <v>0.47916666666666669</v>
      </c>
      <c r="G21" s="46"/>
      <c r="H21" s="48" t="s">
        <v>43</v>
      </c>
      <c r="I21" s="48"/>
      <c r="J21" s="48"/>
      <c r="K21" s="49" t="str">
        <f>CONCATENATE(C8," ","-"," ",C9)</f>
        <v>ÖZEL TED AND.LİS. - ŞEHİT ABDULLAH TAYYİP OLÇOK AND.LİS.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50"/>
    </row>
    <row r="22" spans="1:28" x14ac:dyDescent="0.25">
      <c r="A22" s="9">
        <v>9</v>
      </c>
      <c r="B22" s="46" t="s">
        <v>44</v>
      </c>
      <c r="C22" s="46"/>
      <c r="D22" s="46"/>
      <c r="E22" s="16">
        <v>45058</v>
      </c>
      <c r="F22" s="47">
        <v>0.41666666666666669</v>
      </c>
      <c r="G22" s="46"/>
      <c r="H22" s="48" t="s">
        <v>45</v>
      </c>
      <c r="I22" s="48"/>
      <c r="J22" s="48"/>
      <c r="K22" s="49" t="str">
        <f>CONCATENATE(C6," ","-"," ",C9)</f>
        <v>BAŞÖĞRETMEN AND.LİS. - ŞEHİT ABDULLAH TAYYİP OLÇOK AND.LİS.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50"/>
    </row>
    <row r="23" spans="1:28" ht="15" customHeight="1" thickBot="1" x14ac:dyDescent="0.3">
      <c r="A23" s="10">
        <v>10</v>
      </c>
      <c r="B23" s="59" t="s">
        <v>44</v>
      </c>
      <c r="C23" s="59"/>
      <c r="D23" s="59"/>
      <c r="E23" s="17">
        <v>45058</v>
      </c>
      <c r="F23" s="60">
        <v>0.47916666666666669</v>
      </c>
      <c r="G23" s="59"/>
      <c r="H23" s="61" t="s">
        <v>46</v>
      </c>
      <c r="I23" s="61"/>
      <c r="J23" s="61"/>
      <c r="K23" s="62" t="str">
        <f>CONCATENATE(C7," ","-"," ",C8)</f>
        <v>ÖZEL BİLGİ AND.LİS. - ÖZEL TED AND.LİS.</v>
      </c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3"/>
    </row>
  </sheetData>
  <mergeCells count="69"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  <mergeCell ref="H20:J20"/>
    <mergeCell ref="K20:AB20"/>
    <mergeCell ref="B21:D21"/>
    <mergeCell ref="F21:G21"/>
    <mergeCell ref="H21:J21"/>
    <mergeCell ref="K21:AB21"/>
    <mergeCell ref="B18:D18"/>
    <mergeCell ref="F18:G18"/>
    <mergeCell ref="H18:J18"/>
    <mergeCell ref="K18:AB18"/>
    <mergeCell ref="B19:D19"/>
    <mergeCell ref="F19:G19"/>
    <mergeCell ref="H19:J19"/>
    <mergeCell ref="K19:AB19"/>
    <mergeCell ref="B16:D16"/>
    <mergeCell ref="F16:G16"/>
    <mergeCell ref="H16:J16"/>
    <mergeCell ref="K16:AB16"/>
    <mergeCell ref="B17:D17"/>
    <mergeCell ref="F17:G17"/>
    <mergeCell ref="H17:J17"/>
    <mergeCell ref="K17:AB17"/>
    <mergeCell ref="B15:D15"/>
    <mergeCell ref="F15:G15"/>
    <mergeCell ref="H15:J15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A11:A13"/>
    <mergeCell ref="B11:D13"/>
    <mergeCell ref="F11:G13"/>
    <mergeCell ref="H11:J13"/>
    <mergeCell ref="AZ2:BC6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1:I1"/>
    <mergeCell ref="J1:O1"/>
    <mergeCell ref="P1:T1"/>
    <mergeCell ref="U1:Y1"/>
    <mergeCell ref="A2:K2"/>
    <mergeCell ref="L2:S2"/>
    <mergeCell ref="T2:X2"/>
  </mergeCells>
  <hyperlinks>
    <hyperlink ref="Y3:AB3" location="ANASAYFA!A1" display="ANASAYFA"/>
  </hyperlinks>
  <pageMargins left="0.7" right="0.7" top="0.75" bottom="0.75" header="0.3" footer="0.3"/>
  <pageSetup paperSize="9" scale="75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B ERKEK BASKETBOL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2023-04-12T05:48:24Z</cp:lastPrinted>
  <dcterms:created xsi:type="dcterms:W3CDTF">2015-06-05T18:19:34Z</dcterms:created>
  <dcterms:modified xsi:type="dcterms:W3CDTF">2023-04-12T05:48:28Z</dcterms:modified>
</cp:coreProperties>
</file>